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5год-коне и деца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<sst xmlns="http://schemas.openxmlformats.org/spreadsheetml/2006/main" count="56" uniqueCount="50">
  <si>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№</t>
  </si>
  <si>
    <t>Състезател</t>
  </si>
  <si>
    <t>Кон</t>
  </si>
  <si>
    <t>ККС</t>
  </si>
  <si>
    <t>ПРЕПЯТСТВИЯ</t>
  </si>
  <si>
    <t>Гр.</t>
  </si>
  <si>
    <t>Време</t>
  </si>
  <si>
    <t>Общо</t>
  </si>
  <si>
    <t>Гр.
вр.</t>
  </si>
  <si>
    <t>ПРОТОКОЛ № 1</t>
  </si>
  <si>
    <t>Калоян 92</t>
  </si>
  <si>
    <t>Гл.съдия:</t>
  </si>
  <si>
    <t>Секретар:</t>
  </si>
  <si>
    <t>Изпитание №  1 по прескачане на препятствия - клас "Млади коне"- 5год.   коне</t>
  </si>
  <si>
    <t>Сторгозия</t>
  </si>
  <si>
    <t>Симона Минчева</t>
  </si>
  <si>
    <t>Квалификационен турнир за 5 год. коне  и  съпътстващ за деца</t>
  </si>
  <si>
    <t>Мирослав Илиев</t>
  </si>
  <si>
    <t>Бой</t>
  </si>
  <si>
    <t>Контеса 1</t>
  </si>
  <si>
    <t>ДЕЦА</t>
  </si>
  <si>
    <t>АМАТЬОР</t>
  </si>
  <si>
    <t>18.09.2011 г., Образцов Чифлик</t>
  </si>
  <si>
    <t>Гигант</t>
  </si>
  <si>
    <t>Ниагар</t>
  </si>
  <si>
    <t>Голдън Верг</t>
  </si>
  <si>
    <t>Истър</t>
  </si>
  <si>
    <t>Жечо Жеков</t>
  </si>
  <si>
    <t>Зингер</t>
  </si>
  <si>
    <t>Хан Кубрат</t>
  </si>
  <si>
    <t>Димитър Василев</t>
  </si>
  <si>
    <t>Бинг</t>
  </si>
  <si>
    <t>Стейбълс  Папазян</t>
  </si>
  <si>
    <t>Аспарух Атанасов</t>
  </si>
  <si>
    <t>Ларсон</t>
  </si>
  <si>
    <t>Шумен 2010</t>
  </si>
  <si>
    <t>Лейди Лукс</t>
  </si>
  <si>
    <t>Георги Стоянов</t>
  </si>
  <si>
    <t>Св.Св.Константин и Елена</t>
  </si>
  <si>
    <t xml:space="preserve">Височина:  110 см.; темп: 350 м/мин.; дължина460.м.; контр. вр.79.сек.   директен  бараж </t>
  </si>
  <si>
    <t>5А</t>
  </si>
  <si>
    <t>5Б</t>
  </si>
  <si>
    <t>10А</t>
  </si>
  <si>
    <t>10Б</t>
  </si>
  <si>
    <t>Валдано Бой</t>
  </si>
  <si>
    <t>отк</t>
  </si>
  <si>
    <t>Бараж  - дължина  .280.м. /темп350м - контр.вр.48."</t>
  </si>
  <si>
    <t>Мартин Димитров</t>
  </si>
  <si>
    <t>Деян Попов</t>
  </si>
  <si>
    <t>Любчо Докузов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</si>
</sst>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3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B30" sqref="B30"/>
    </sheetView>
  </sheetViews>
  <sheetFormatPr defaultColWidth="9.140625" defaultRowHeight="12.75"/>
  <cols>
    <col min="1" max="1" width="4.7109375" style="1" customWidth="1"/>
    <col min="2" max="2" width="22.28125" style="1" customWidth="1"/>
    <col min="3" max="3" width="13.28125" style="1" customWidth="1"/>
    <col min="4" max="4" width="5.7109375" style="1" customWidth="1"/>
    <col min="5" max="5" width="14.57421875" style="1" customWidth="1"/>
    <col min="6" max="18" width="3.421875" style="1" customWidth="1"/>
    <col min="19" max="19" width="3.7109375" style="1" customWidth="1"/>
    <col min="20" max="20" width="6.140625" style="1" customWidth="1"/>
    <col min="21" max="21" width="4.28125" style="1" customWidth="1"/>
    <col min="22" max="22" width="4.8515625" style="1" customWidth="1"/>
    <col min="23" max="16384" width="9.140625" style="1" customWidth="1"/>
  </cols>
  <sheetData>
    <row r="1" spans="1:22" ht="12.7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2.7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2.75">
      <c r="A3" s="18" t="s">
        <v>39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2.75">
      <c r="A4" s="18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2.75">
      <c r="A5" s="18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12.75">
      <c r="A6" s="15" t="s">
        <v>0</v>
      </c>
      <c r="B6" s="15" t="s">
        <v>1</v>
      </c>
      <c r="C6" s="15" t="s">
        <v>2</v>
      </c>
      <c r="D6" s="16"/>
      <c r="E6" s="15" t="s">
        <v>3</v>
      </c>
      <c r="F6" s="15" t="s">
        <v>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 t="s">
        <v>5</v>
      </c>
      <c r="T6" s="15" t="s">
        <v>6</v>
      </c>
      <c r="U6" s="19" t="s">
        <v>8</v>
      </c>
      <c r="V6" s="15" t="s">
        <v>7</v>
      </c>
    </row>
    <row r="7" spans="1:22" ht="12.75">
      <c r="A7" s="15"/>
      <c r="B7" s="15"/>
      <c r="C7" s="15"/>
      <c r="D7" s="17"/>
      <c r="E7" s="15"/>
      <c r="F7" s="5">
        <v>1</v>
      </c>
      <c r="G7" s="5">
        <v>2</v>
      </c>
      <c r="H7" s="5">
        <v>3</v>
      </c>
      <c r="I7" s="5">
        <v>4</v>
      </c>
      <c r="J7" s="5" t="s">
        <v>40</v>
      </c>
      <c r="K7" s="5" t="s">
        <v>41</v>
      </c>
      <c r="L7" s="5">
        <v>6</v>
      </c>
      <c r="M7" s="5">
        <v>7</v>
      </c>
      <c r="N7" s="5">
        <v>8</v>
      </c>
      <c r="O7" s="5">
        <v>9</v>
      </c>
      <c r="P7" s="5" t="s">
        <v>42</v>
      </c>
      <c r="Q7" s="5" t="s">
        <v>43</v>
      </c>
      <c r="R7" s="5"/>
      <c r="S7" s="15"/>
      <c r="T7" s="15"/>
      <c r="U7" s="15"/>
      <c r="V7" s="15"/>
    </row>
    <row r="8" spans="1:22" ht="16.5" customHeight="1">
      <c r="A8" s="23" t="s">
        <v>46</v>
      </c>
      <c r="B8" s="24"/>
      <c r="C8" s="24"/>
      <c r="D8" s="25"/>
      <c r="E8" s="2"/>
      <c r="F8" s="5">
        <v>1</v>
      </c>
      <c r="G8" s="5">
        <v>2</v>
      </c>
      <c r="H8" s="5">
        <v>7</v>
      </c>
      <c r="I8" s="5">
        <v>8</v>
      </c>
      <c r="J8" s="5">
        <v>9</v>
      </c>
      <c r="K8" s="5" t="s">
        <v>42</v>
      </c>
      <c r="L8" s="5" t="s">
        <v>43</v>
      </c>
      <c r="M8" s="5"/>
      <c r="N8" s="5"/>
      <c r="O8" s="5"/>
      <c r="P8" s="5"/>
      <c r="Q8" s="5"/>
      <c r="R8" s="5"/>
      <c r="S8" s="2"/>
      <c r="T8" s="2"/>
      <c r="U8" s="2"/>
      <c r="V8" s="2"/>
    </row>
    <row r="9" spans="1:22" ht="21" customHeight="1">
      <c r="A9" s="7">
        <v>1</v>
      </c>
      <c r="B9" s="6" t="s">
        <v>37</v>
      </c>
      <c r="C9" s="6" t="s">
        <v>36</v>
      </c>
      <c r="D9" s="8">
        <v>2006</v>
      </c>
      <c r="E9" s="6" t="s">
        <v>38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f aca="true" t="shared" si="0" ref="S9:S19">SUM(F9:R9)</f>
        <v>0</v>
      </c>
      <c r="T9" s="4">
        <v>76.82</v>
      </c>
      <c r="U9" s="3">
        <v>0</v>
      </c>
      <c r="V9" s="3">
        <f aca="true" t="shared" si="1" ref="V9:V19">SUM(S9+U9)</f>
        <v>0</v>
      </c>
    </row>
    <row r="10" spans="1:22" ht="21" customHeight="1">
      <c r="A10" s="7"/>
      <c r="B10" s="6"/>
      <c r="C10" s="6"/>
      <c r="D10" s="8"/>
      <c r="E10" s="6"/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/>
      <c r="N10" s="3"/>
      <c r="O10" s="3"/>
      <c r="P10" s="3"/>
      <c r="Q10" s="3"/>
      <c r="R10" s="3"/>
      <c r="S10" s="3">
        <f t="shared" si="0"/>
        <v>0</v>
      </c>
      <c r="T10" s="4">
        <v>43.74</v>
      </c>
      <c r="U10" s="3">
        <v>0</v>
      </c>
      <c r="V10" s="3">
        <f t="shared" si="1"/>
        <v>0</v>
      </c>
    </row>
    <row r="11" spans="1:22" ht="21" customHeight="1">
      <c r="A11" s="7">
        <v>2</v>
      </c>
      <c r="B11" s="6" t="s">
        <v>30</v>
      </c>
      <c r="C11" s="6" t="s">
        <v>31</v>
      </c>
      <c r="D11" s="7">
        <v>2006</v>
      </c>
      <c r="E11" s="6" t="s">
        <v>32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f t="shared" si="0"/>
        <v>0</v>
      </c>
      <c r="T11" s="4">
        <v>75.92</v>
      </c>
      <c r="U11" s="3">
        <v>0</v>
      </c>
      <c r="V11" s="3">
        <f t="shared" si="1"/>
        <v>0</v>
      </c>
    </row>
    <row r="12" spans="1:22" ht="21" customHeight="1">
      <c r="A12" s="7"/>
      <c r="B12" s="6"/>
      <c r="C12" s="6"/>
      <c r="D12" s="7"/>
      <c r="E12" s="6"/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4</v>
      </c>
      <c r="M12" s="3"/>
      <c r="N12" s="3"/>
      <c r="O12" s="3"/>
      <c r="P12" s="3"/>
      <c r="Q12" s="3"/>
      <c r="R12" s="3"/>
      <c r="S12" s="3">
        <f t="shared" si="0"/>
        <v>4</v>
      </c>
      <c r="T12" s="4">
        <v>37.02</v>
      </c>
      <c r="U12" s="3">
        <v>0</v>
      </c>
      <c r="V12" s="3">
        <f t="shared" si="1"/>
        <v>4</v>
      </c>
    </row>
    <row r="13" spans="1:22" ht="21" customHeight="1">
      <c r="A13" s="7">
        <v>3</v>
      </c>
      <c r="B13" s="6" t="s">
        <v>15</v>
      </c>
      <c r="C13" s="6" t="s">
        <v>19</v>
      </c>
      <c r="D13" s="7">
        <v>2006</v>
      </c>
      <c r="E13" s="6" t="s">
        <v>10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f t="shared" si="0"/>
        <v>0</v>
      </c>
      <c r="T13" s="4">
        <v>66.53</v>
      </c>
      <c r="U13" s="3">
        <v>0</v>
      </c>
      <c r="V13" s="3">
        <f t="shared" si="1"/>
        <v>0</v>
      </c>
    </row>
    <row r="14" spans="1:22" ht="21" customHeight="1">
      <c r="A14" s="7"/>
      <c r="B14" s="6"/>
      <c r="C14" s="6"/>
      <c r="D14" s="7"/>
      <c r="E14" s="6"/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/>
      <c r="N14" s="3"/>
      <c r="O14" s="3"/>
      <c r="P14" s="3"/>
      <c r="Q14" s="3"/>
      <c r="R14" s="3"/>
      <c r="S14" s="3">
        <f t="shared" si="0"/>
        <v>4</v>
      </c>
      <c r="T14" s="4">
        <v>38.81</v>
      </c>
      <c r="U14" s="3">
        <v>0</v>
      </c>
      <c r="V14" s="3">
        <f t="shared" si="1"/>
        <v>4</v>
      </c>
    </row>
    <row r="15" spans="1:22" ht="21" customHeight="1">
      <c r="A15" s="7">
        <v>4</v>
      </c>
      <c r="B15" s="6" t="s">
        <v>27</v>
      </c>
      <c r="C15" s="6" t="s">
        <v>28</v>
      </c>
      <c r="D15" s="7">
        <v>2006</v>
      </c>
      <c r="E15" s="6" t="s">
        <v>29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f t="shared" si="0"/>
        <v>0</v>
      </c>
      <c r="T15" s="4">
        <v>71.98</v>
      </c>
      <c r="U15" s="3">
        <v>0</v>
      </c>
      <c r="V15" s="3">
        <f t="shared" si="1"/>
        <v>0</v>
      </c>
    </row>
    <row r="16" spans="1:22" ht="21" customHeight="1">
      <c r="A16" s="7"/>
      <c r="B16" s="6"/>
      <c r="C16" s="6"/>
      <c r="D16" s="7"/>
      <c r="E16" s="6"/>
      <c r="F16" s="3">
        <v>0</v>
      </c>
      <c r="G16" s="3">
        <v>0</v>
      </c>
      <c r="H16" s="3">
        <v>4</v>
      </c>
      <c r="I16" s="3">
        <v>0</v>
      </c>
      <c r="J16" s="3">
        <v>0</v>
      </c>
      <c r="K16" s="3">
        <v>0</v>
      </c>
      <c r="L16" s="3">
        <v>0</v>
      </c>
      <c r="M16" s="3"/>
      <c r="N16" s="3"/>
      <c r="O16" s="3"/>
      <c r="P16" s="3"/>
      <c r="Q16" s="3"/>
      <c r="R16" s="3"/>
      <c r="S16" s="3">
        <f t="shared" si="0"/>
        <v>4</v>
      </c>
      <c r="T16" s="4">
        <v>43.43</v>
      </c>
      <c r="U16" s="3">
        <v>0</v>
      </c>
      <c r="V16" s="3">
        <f t="shared" si="1"/>
        <v>4</v>
      </c>
    </row>
    <row r="17" spans="1:22" ht="21" customHeight="1">
      <c r="A17" s="7">
        <v>5</v>
      </c>
      <c r="B17" s="6" t="s">
        <v>33</v>
      </c>
      <c r="C17" s="6" t="s">
        <v>34</v>
      </c>
      <c r="D17" s="7">
        <v>2006</v>
      </c>
      <c r="E17" s="6" t="s">
        <v>35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f t="shared" si="0"/>
        <v>0</v>
      </c>
      <c r="T17" s="4">
        <v>75.68</v>
      </c>
      <c r="U17" s="3">
        <v>0</v>
      </c>
      <c r="V17" s="3">
        <f t="shared" si="1"/>
        <v>0</v>
      </c>
    </row>
    <row r="18" spans="1:22" ht="21" customHeight="1">
      <c r="A18" s="7"/>
      <c r="B18" s="6"/>
      <c r="C18" s="6"/>
      <c r="D18" s="7"/>
      <c r="E18" s="6"/>
      <c r="F18" s="3">
        <v>4</v>
      </c>
      <c r="G18" s="3">
        <v>0</v>
      </c>
      <c r="H18" s="3">
        <v>4</v>
      </c>
      <c r="I18" s="3">
        <v>4</v>
      </c>
      <c r="J18" s="3">
        <v>0</v>
      </c>
      <c r="K18" s="3">
        <v>0</v>
      </c>
      <c r="L18" s="3">
        <v>0</v>
      </c>
      <c r="M18" s="3"/>
      <c r="N18" s="3"/>
      <c r="O18" s="3"/>
      <c r="P18" s="3"/>
      <c r="Q18" s="3"/>
      <c r="R18" s="3"/>
      <c r="S18" s="3">
        <f t="shared" si="0"/>
        <v>12</v>
      </c>
      <c r="T18" s="4">
        <v>39.9</v>
      </c>
      <c r="U18" s="3">
        <v>0</v>
      </c>
      <c r="V18" s="3">
        <f t="shared" si="1"/>
        <v>12</v>
      </c>
    </row>
    <row r="19" spans="1:22" ht="21" customHeight="1">
      <c r="A19" s="7">
        <v>6</v>
      </c>
      <c r="B19" s="6" t="s">
        <v>17</v>
      </c>
      <c r="C19" s="6" t="s">
        <v>18</v>
      </c>
      <c r="D19" s="7">
        <v>2006</v>
      </c>
      <c r="E19" s="6" t="s">
        <v>10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f t="shared" si="0"/>
        <v>4</v>
      </c>
      <c r="T19" s="4">
        <v>72.2</v>
      </c>
      <c r="U19" s="3">
        <v>0</v>
      </c>
      <c r="V19" s="3">
        <f t="shared" si="1"/>
        <v>4</v>
      </c>
    </row>
    <row r="20" spans="1:22" ht="22.5" customHeight="1">
      <c r="A20" s="9"/>
      <c r="B20" s="10"/>
      <c r="C20" s="10"/>
      <c r="D20" s="9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1"/>
      <c r="V20" s="11"/>
    </row>
    <row r="21" spans="1:22" ht="12.75">
      <c r="A21" s="9"/>
      <c r="B21" s="13" t="s">
        <v>20</v>
      </c>
      <c r="C21" s="10"/>
      <c r="D21" s="9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11"/>
      <c r="V21" s="11"/>
    </row>
    <row r="22" spans="1:22" ht="17.25" customHeight="1">
      <c r="A22" s="7">
        <v>1</v>
      </c>
      <c r="B22" s="6" t="s">
        <v>47</v>
      </c>
      <c r="C22" s="6" t="s">
        <v>24</v>
      </c>
      <c r="D22" s="8"/>
      <c r="E22" s="6" t="s">
        <v>10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f>SUM(F22:R22)</f>
        <v>0</v>
      </c>
      <c r="T22" s="4">
        <v>68.36</v>
      </c>
      <c r="U22" s="3">
        <v>0</v>
      </c>
      <c r="V22" s="3">
        <f>SUM(S22+U22)</f>
        <v>0</v>
      </c>
    </row>
    <row r="23" spans="1:22" ht="17.25" customHeight="1">
      <c r="A23" s="7"/>
      <c r="B23" s="6"/>
      <c r="C23" s="6"/>
      <c r="D23" s="8"/>
      <c r="E23" s="6"/>
      <c r="F23" s="20" t="s">
        <v>45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2"/>
    </row>
    <row r="24" spans="1:22" ht="17.25" customHeight="1">
      <c r="A24" s="7">
        <v>2</v>
      </c>
      <c r="B24" s="6" t="s">
        <v>47</v>
      </c>
      <c r="C24" s="6" t="s">
        <v>23</v>
      </c>
      <c r="D24" s="8"/>
      <c r="E24" s="6" t="s">
        <v>10</v>
      </c>
      <c r="F24" s="3">
        <v>4</v>
      </c>
      <c r="G24" s="3">
        <v>0</v>
      </c>
      <c r="H24" s="3">
        <v>0</v>
      </c>
      <c r="I24" s="3">
        <v>0</v>
      </c>
      <c r="J24" s="3">
        <v>4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f>SUM(F24:R24)</f>
        <v>8</v>
      </c>
      <c r="T24" s="4">
        <v>80.88</v>
      </c>
      <c r="U24" s="3">
        <v>1</v>
      </c>
      <c r="V24" s="3">
        <f>SUM(S24+U24)</f>
        <v>9</v>
      </c>
    </row>
    <row r="25" ht="17.25" customHeight="1"/>
    <row r="26" ht="17.25" customHeight="1">
      <c r="B26" s="14" t="s">
        <v>21</v>
      </c>
    </row>
    <row r="27" spans="1:22" ht="17.25" customHeight="1">
      <c r="A27" s="7">
        <v>1</v>
      </c>
      <c r="B27" s="6" t="s">
        <v>48</v>
      </c>
      <c r="C27" s="6" t="s">
        <v>25</v>
      </c>
      <c r="D27" s="7"/>
      <c r="E27" s="6" t="s">
        <v>26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f>SUM(F27:R27)</f>
        <v>0</v>
      </c>
      <c r="T27" s="4">
        <v>66.83</v>
      </c>
      <c r="U27" s="3">
        <v>0</v>
      </c>
      <c r="V27" s="3">
        <f>SUM(S27+U27)</f>
        <v>0</v>
      </c>
    </row>
    <row r="28" spans="1:22" ht="17.25" customHeight="1">
      <c r="A28" s="7"/>
      <c r="B28" s="6"/>
      <c r="C28" s="6"/>
      <c r="D28" s="7"/>
      <c r="E28" s="6"/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/>
      <c r="N28" s="3"/>
      <c r="O28" s="3"/>
      <c r="P28" s="3"/>
      <c r="Q28" s="3"/>
      <c r="R28" s="3"/>
      <c r="S28" s="3">
        <f>SUM(F28:R28)</f>
        <v>0</v>
      </c>
      <c r="T28" s="4">
        <v>38.94</v>
      </c>
      <c r="U28" s="3">
        <v>0</v>
      </c>
      <c r="V28" s="3">
        <f>SUM(S28+U28)</f>
        <v>0</v>
      </c>
    </row>
    <row r="29" spans="1:22" ht="17.25" customHeight="1">
      <c r="A29" s="7">
        <v>2</v>
      </c>
      <c r="B29" s="6" t="s">
        <v>49</v>
      </c>
      <c r="C29" s="6" t="s">
        <v>44</v>
      </c>
      <c r="D29" s="7"/>
      <c r="E29" s="6" t="s">
        <v>14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f>SUM(F29:R29)</f>
        <v>0</v>
      </c>
      <c r="T29" s="4">
        <v>74.21</v>
      </c>
      <c r="U29" s="3">
        <v>0</v>
      </c>
      <c r="V29" s="3">
        <f>SUM(S29+U29)</f>
        <v>0</v>
      </c>
    </row>
    <row r="30" spans="1:22" ht="22.5" customHeight="1">
      <c r="A30" s="7"/>
      <c r="B30" s="6"/>
      <c r="C30" s="6"/>
      <c r="D30" s="7"/>
      <c r="E30" s="6"/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/>
      <c r="N30" s="3"/>
      <c r="O30" s="3"/>
      <c r="P30" s="3"/>
      <c r="Q30" s="3"/>
      <c r="R30" s="3"/>
      <c r="S30" s="3">
        <f>SUM(F30:R30)</f>
        <v>0</v>
      </c>
      <c r="T30" s="4">
        <v>39.72</v>
      </c>
      <c r="U30" s="3">
        <v>0</v>
      </c>
      <c r="V30" s="3">
        <f>SUM(S30+U30)</f>
        <v>0</v>
      </c>
    </row>
    <row r="32" spans="2:4" ht="12.75">
      <c r="B32" s="1" t="s">
        <v>11</v>
      </c>
      <c r="D32" s="1" t="s">
        <v>12</v>
      </c>
    </row>
  </sheetData>
  <sheetProtection/>
  <mergeCells count="17">
    <mergeCell ref="F23:V23"/>
    <mergeCell ref="V6:V7"/>
    <mergeCell ref="B6:B7"/>
    <mergeCell ref="T6:T7"/>
    <mergeCell ref="E6:E7"/>
    <mergeCell ref="D6:D7"/>
    <mergeCell ref="C6:C7"/>
    <mergeCell ref="F6:R6"/>
    <mergeCell ref="A8:D8"/>
    <mergeCell ref="A6:A7"/>
    <mergeCell ref="S6:S7"/>
    <mergeCell ref="A1:V1"/>
    <mergeCell ref="A2:V2"/>
    <mergeCell ref="A3:V3"/>
    <mergeCell ref="A5:V5"/>
    <mergeCell ref="A4:V4"/>
    <mergeCell ref="U6:U7"/>
  </mergeCells>
  <printOptions/>
  <pageMargins left="0.7480314960629921" right="0.3" top="0.51" bottom="0" header="0.36" footer="0.3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Roza</cp:lastModifiedBy>
  <cp:lastPrinted>2011-09-19T09:19:24Z</cp:lastPrinted>
  <dcterms:created xsi:type="dcterms:W3CDTF">2005-04-22T13:42:06Z</dcterms:created>
  <dcterms:modified xsi:type="dcterms:W3CDTF">2011-09-19T09:40:41Z</dcterms:modified>
  <cp:category/>
  <cp:version/>
  <cp:contentType/>
  <cp:contentStatus/>
</cp:coreProperties>
</file>